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workbookProtection lockStructure="1"/>
  <bookViews>
    <workbookView xWindow="0" yWindow="0" windowWidth="25600" windowHeight="15520" tabRatio="500"/>
  </bookViews>
  <sheets>
    <sheet name="Sheet1" sheetId="1" r:id="rId1"/>
  </sheets>
  <definedNames>
    <definedName name="_xlnm.Print_Area" localSheetId="0">Sheet1!$A$2:$O$50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27" i="1"/>
  <c r="N31" i="1"/>
  <c r="N30" i="1"/>
  <c r="N26" i="1"/>
  <c r="N23" i="1"/>
  <c r="N22" i="1"/>
  <c r="N19" i="1"/>
  <c r="N18" i="1"/>
  <c r="M53" i="1"/>
  <c r="M52" i="1"/>
  <c r="M51" i="1"/>
  <c r="M50" i="1"/>
  <c r="M49" i="1"/>
  <c r="M48" i="1"/>
  <c r="M47" i="1"/>
  <c r="M46" i="1"/>
  <c r="M45" i="1"/>
  <c r="M44" i="1"/>
  <c r="M43" i="1"/>
</calcChain>
</file>

<file path=xl/sharedStrings.xml><?xml version="1.0" encoding="utf-8"?>
<sst xmlns="http://schemas.openxmlformats.org/spreadsheetml/2006/main" count="51" uniqueCount="45">
  <si>
    <t>A</t>
  </si>
  <si>
    <t>B</t>
  </si>
  <si>
    <t>C</t>
  </si>
  <si>
    <t>D</t>
  </si>
  <si>
    <t>E</t>
  </si>
  <si>
    <t>F</t>
  </si>
  <si>
    <t>G</t>
  </si>
  <si>
    <t>H</t>
  </si>
  <si>
    <t>X</t>
  </si>
  <si>
    <t>Y</t>
  </si>
  <si>
    <t>SADDLE</t>
  </si>
  <si>
    <t>DATA</t>
  </si>
  <si>
    <t>HANDLEBAR</t>
  </si>
  <si>
    <t>I</t>
  </si>
  <si>
    <t>Instructions</t>
  </si>
  <si>
    <t>Place Bicycle Upright Against a Corner-Wall with Rear Wheel Touching</t>
  </si>
  <si>
    <t>Wall to Saddle Tip</t>
  </si>
  <si>
    <t xml:space="preserve">Wall to Top/Center Frame Head Tube </t>
  </si>
  <si>
    <t>Wall to Center Bottom Bracket</t>
  </si>
  <si>
    <t>Floor to Center Bottom Bracket</t>
  </si>
  <si>
    <t>Floor to Top/Center Frame Head Tube</t>
  </si>
  <si>
    <t>A=</t>
  </si>
  <si>
    <t>B=</t>
  </si>
  <si>
    <t>C=</t>
  </si>
  <si>
    <t>D=</t>
  </si>
  <si>
    <t>E=</t>
  </si>
  <si>
    <t>F=</t>
  </si>
  <si>
    <t>G=</t>
  </si>
  <si>
    <t>H=</t>
  </si>
  <si>
    <t>I=</t>
  </si>
  <si>
    <t>AVERAGE</t>
  </si>
  <si>
    <t>GRIP</t>
  </si>
  <si>
    <t>J</t>
  </si>
  <si>
    <t>K</t>
  </si>
  <si>
    <t>Floor to Top/Center Saddle</t>
  </si>
  <si>
    <t>J=</t>
  </si>
  <si>
    <t>k=</t>
  </si>
  <si>
    <t>Saddle Tip to Tail</t>
  </si>
  <si>
    <t xml:space="preserve">Wall to Top/Center Handlebar </t>
  </si>
  <si>
    <t>Floor to Top/Center Handlebar</t>
  </si>
  <si>
    <t>Floor to Grip @ Rise</t>
  </si>
  <si>
    <t>Wall to Grip @ Rise</t>
  </si>
  <si>
    <t>Provide the following Measurements in Centimeters</t>
  </si>
  <si>
    <t>REACH/STACK</t>
  </si>
  <si>
    <t>Bicycle Fit Guru MTB/FAT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</si>
</sst>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alisto MT"/>
    </font>
    <font>
      <sz val="8"/>
      <name val="Calibri"/>
      <family val="2"/>
      <scheme val="minor"/>
    </font>
    <font>
      <sz val="12"/>
      <color theme="1"/>
      <name val="Baskerville Old Face"/>
    </font>
    <font>
      <sz val="16"/>
      <color theme="1"/>
      <name val="Calisto MT"/>
    </font>
    <font>
      <b/>
      <sz val="20"/>
      <color theme="1"/>
      <name val="Calisto MT"/>
    </font>
    <font>
      <b/>
      <sz val="12"/>
      <color theme="1"/>
      <name val="Calisto MT"/>
    </font>
    <font>
      <sz val="26"/>
      <color theme="1"/>
      <name val="Calisto 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0" fillId="2" borderId="11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Continuous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/>
    <xf numFmtId="0" fontId="5" fillId="4" borderId="0" xfId="0" applyFont="1" applyFill="1" applyBorder="1"/>
    <xf numFmtId="0" fontId="1" fillId="2" borderId="12" xfId="0" applyFont="1" applyFill="1" applyBorder="1"/>
    <xf numFmtId="0" fontId="0" fillId="3" borderId="1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0" xfId="0" applyFont="1" applyFill="1" applyBorder="1"/>
    <xf numFmtId="0" fontId="10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431803</xdr:colOff>
      <xdr:row>3</xdr:row>
      <xdr:rowOff>125050</xdr:rowOff>
    </xdr:from>
    <xdr:to>
      <xdr:col>11</xdr:col>
      <xdr:colOff>1433567</xdr:colOff>
      <xdr:row>33</xdr:row>
      <xdr:rowOff>94328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3" y="1458550"/>
          <a:ext cx="10006064" cy="5684278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tabSelected="1" workbookViewId="0">
      <selection activeCell="M53" sqref="M53"/>
    </sheetView>
  </sheetViews>
  <sheetFormatPr baseColWidth="10" defaultRowHeight="15" x14ac:dyDescent="0"/>
  <cols>
    <col min="4" max="4" width="9.6640625" customWidth="1"/>
    <col min="5" max="5" width="11" customWidth="1"/>
    <col min="12" max="12" width="26.5" customWidth="1"/>
    <col min="13" max="13" width="9.1640625" customWidth="1"/>
    <col min="14" max="14" width="7.83203125" customWidth="1"/>
  </cols>
  <sheetData>
    <row r="1" spans="1:16" ht="16" thickBot="1"/>
    <row r="2" spans="1:16" ht="74" customHeight="1" thickTop="1">
      <c r="A2" s="1"/>
      <c r="B2" s="2"/>
      <c r="C2" s="37" t="s">
        <v>44</v>
      </c>
      <c r="D2" s="38"/>
      <c r="E2" s="38"/>
      <c r="F2" s="38"/>
      <c r="G2" s="38"/>
      <c r="H2" s="38"/>
      <c r="I2" s="38"/>
      <c r="J2" s="38"/>
      <c r="K2" s="38"/>
      <c r="L2" s="2"/>
      <c r="M2" s="2"/>
      <c r="N2" s="2"/>
      <c r="O2" s="7"/>
    </row>
    <row r="3" spans="1:16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 t="s">
        <v>11</v>
      </c>
      <c r="N4" s="13"/>
      <c r="O4" s="8"/>
    </row>
    <row r="5" spans="1:1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  <c r="M5" s="9" t="s">
        <v>0</v>
      </c>
      <c r="N5" s="9">
        <f>M43</f>
        <v>0</v>
      </c>
      <c r="O5" s="8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11"/>
      <c r="M6" s="9" t="s">
        <v>1</v>
      </c>
      <c r="N6" s="9">
        <f>M44</f>
        <v>0</v>
      </c>
      <c r="O6" s="8"/>
    </row>
    <row r="7" spans="1:1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11"/>
      <c r="M7" s="9" t="s">
        <v>2</v>
      </c>
      <c r="N7" s="9">
        <f>M45</f>
        <v>0</v>
      </c>
      <c r="O7" s="8"/>
    </row>
    <row r="8" spans="1:16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1"/>
      <c r="M8" s="9" t="s">
        <v>3</v>
      </c>
      <c r="N8" s="9">
        <f>M46</f>
        <v>0</v>
      </c>
      <c r="O8" s="8"/>
    </row>
    <row r="9" spans="1:1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1"/>
      <c r="M9" s="9" t="s">
        <v>4</v>
      </c>
      <c r="N9" s="9">
        <f>M47</f>
        <v>0</v>
      </c>
      <c r="O9" s="8"/>
    </row>
    <row r="10" spans="1:16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1"/>
      <c r="M10" s="9" t="s">
        <v>5</v>
      </c>
      <c r="N10" s="9">
        <f>M48</f>
        <v>0</v>
      </c>
      <c r="O10" s="8"/>
    </row>
    <row r="11" spans="1:16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9" t="s">
        <v>6</v>
      </c>
      <c r="N11" s="9">
        <f>M49</f>
        <v>0</v>
      </c>
      <c r="O11" s="8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9" t="s">
        <v>7</v>
      </c>
      <c r="N12" s="9">
        <f>M50</f>
        <v>0</v>
      </c>
      <c r="O12" s="8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11"/>
      <c r="M13" s="9" t="s">
        <v>13</v>
      </c>
      <c r="N13" s="9">
        <f>M51</f>
        <v>0</v>
      </c>
      <c r="O13" s="8"/>
      <c r="P13" s="6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9" t="s">
        <v>32</v>
      </c>
      <c r="N14" s="9">
        <f>M52</f>
        <v>0</v>
      </c>
      <c r="O14" s="8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9" t="s">
        <v>33</v>
      </c>
      <c r="N15" s="9">
        <f>M53</f>
        <v>0</v>
      </c>
      <c r="O15" s="8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2"/>
      <c r="N16" s="12"/>
      <c r="O16" s="8"/>
    </row>
    <row r="17" spans="1: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3" t="s">
        <v>10</v>
      </c>
      <c r="N17" s="13"/>
      <c r="O17" s="8"/>
    </row>
    <row r="18" spans="1: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8</v>
      </c>
      <c r="N18" s="9">
        <f>(N9-N8-(0.5*N15))*10</f>
        <v>0</v>
      </c>
      <c r="O18" s="8"/>
    </row>
    <row r="19" spans="1: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9</v>
      </c>
      <c r="N19" s="9">
        <f>(N11-N10)*10</f>
        <v>0</v>
      </c>
      <c r="O19" s="8"/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9"/>
      <c r="N20" s="12"/>
      <c r="O20" s="8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3" t="s">
        <v>12</v>
      </c>
      <c r="N21" s="13"/>
      <c r="O21" s="8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9" t="s">
        <v>8</v>
      </c>
      <c r="N22" s="9">
        <f>(N6-N9)*10</f>
        <v>0</v>
      </c>
      <c r="O22" s="8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9" t="s">
        <v>9</v>
      </c>
      <c r="N23" s="9">
        <f>(N13-N10)*10</f>
        <v>0</v>
      </c>
      <c r="O23" s="8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9"/>
      <c r="N24" s="12"/>
      <c r="O24" s="8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3" t="s">
        <v>31</v>
      </c>
      <c r="N25" s="13"/>
      <c r="O25" s="8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 t="s">
        <v>8</v>
      </c>
      <c r="N26" s="9">
        <f>(N5-N9)*10</f>
        <v>0</v>
      </c>
      <c r="O26" s="8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9" t="s">
        <v>9</v>
      </c>
      <c r="N27" s="9">
        <f>(N14-N10)*10</f>
        <v>0</v>
      </c>
      <c r="O27" s="8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5" t="s">
        <v>43</v>
      </c>
      <c r="N29" s="36"/>
      <c r="O29" s="8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9" t="s">
        <v>8</v>
      </c>
      <c r="N30" s="30">
        <f>(N7-N9)*10</f>
        <v>0</v>
      </c>
      <c r="O30" s="8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9" t="s">
        <v>9</v>
      </c>
      <c r="N31" s="30">
        <f>(N12-N10)*10</f>
        <v>0</v>
      </c>
      <c r="O31" s="8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8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"/>
    </row>
    <row r="36" spans="1:15" ht="16" thickBo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8"/>
    </row>
    <row r="37" spans="1:15" ht="16" thickTop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24">
      <c r="A38" s="17"/>
      <c r="B38" s="18"/>
      <c r="C38" s="23"/>
      <c r="D38" s="24"/>
      <c r="E38" s="24"/>
      <c r="F38" s="28" t="s">
        <v>14</v>
      </c>
      <c r="G38" s="24"/>
      <c r="H38" s="24"/>
      <c r="I38" s="24"/>
      <c r="J38" s="18"/>
      <c r="K38" s="18"/>
      <c r="L38" s="18"/>
      <c r="M38" s="18"/>
      <c r="N38" s="18"/>
      <c r="O38" s="19"/>
    </row>
    <row r="39" spans="1:15" ht="20">
      <c r="A39" s="17"/>
      <c r="B39" s="18"/>
      <c r="C39" s="23"/>
      <c r="D39" s="24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9"/>
    </row>
    <row r="40" spans="1:15" ht="20">
      <c r="A40" s="17"/>
      <c r="B40" s="18"/>
      <c r="C40" s="23"/>
      <c r="D40" s="25" t="s">
        <v>15</v>
      </c>
      <c r="E40" s="25"/>
      <c r="F40" s="25"/>
      <c r="G40" s="25"/>
      <c r="H40" s="25"/>
      <c r="I40" s="25"/>
      <c r="J40" s="18"/>
      <c r="K40" s="18"/>
      <c r="L40" s="18"/>
      <c r="M40" s="18"/>
      <c r="N40" s="18"/>
      <c r="O40" s="19"/>
    </row>
    <row r="41" spans="1:15" ht="20">
      <c r="A41" s="17"/>
      <c r="B41" s="18"/>
      <c r="C41" s="23"/>
      <c r="D41" s="25" t="s">
        <v>42</v>
      </c>
      <c r="E41" s="25"/>
      <c r="F41" s="25"/>
      <c r="G41" s="25"/>
      <c r="H41" s="25"/>
      <c r="I41" s="25"/>
      <c r="J41" s="18"/>
      <c r="K41" s="18"/>
      <c r="L41" s="18"/>
      <c r="M41" s="18"/>
      <c r="N41" s="18"/>
      <c r="O41" s="19"/>
    </row>
    <row r="42" spans="1:15" ht="20">
      <c r="A42" s="17"/>
      <c r="B42" s="18"/>
      <c r="C42" s="23"/>
      <c r="D42" s="24"/>
      <c r="E42" s="24"/>
      <c r="F42" s="24"/>
      <c r="G42" s="24"/>
      <c r="H42" s="24"/>
      <c r="I42" s="26">
        <v>1</v>
      </c>
      <c r="J42" s="26">
        <v>2</v>
      </c>
      <c r="K42" s="26">
        <v>3</v>
      </c>
      <c r="L42" s="18"/>
      <c r="M42" s="31" t="s">
        <v>30</v>
      </c>
      <c r="N42" s="18"/>
      <c r="O42" s="19"/>
    </row>
    <row r="43" spans="1:15" ht="20">
      <c r="A43" s="17"/>
      <c r="B43" s="18"/>
      <c r="C43" s="26" t="s">
        <v>21</v>
      </c>
      <c r="D43" s="24" t="s">
        <v>41</v>
      </c>
      <c r="E43" s="24"/>
      <c r="F43" s="24"/>
      <c r="G43" s="24"/>
      <c r="H43" s="24"/>
      <c r="I43" s="27"/>
      <c r="J43" s="32"/>
      <c r="K43" s="32"/>
      <c r="L43" s="33"/>
      <c r="M43" s="34">
        <f>SUM(I43+J43+K43)/3</f>
        <v>0</v>
      </c>
      <c r="N43" s="18"/>
      <c r="O43" s="19"/>
    </row>
    <row r="44" spans="1:15" ht="20">
      <c r="A44" s="17"/>
      <c r="B44" s="18"/>
      <c r="C44" s="26" t="s">
        <v>22</v>
      </c>
      <c r="D44" s="24" t="s">
        <v>38</v>
      </c>
      <c r="E44" s="24"/>
      <c r="F44" s="24"/>
      <c r="G44" s="24"/>
      <c r="H44" s="24"/>
      <c r="I44" s="27"/>
      <c r="J44" s="32"/>
      <c r="K44" s="32"/>
      <c r="L44" s="33"/>
      <c r="M44" s="34">
        <f t="shared" ref="M44:M53" si="0">SUM(I44+J44+K44)/3</f>
        <v>0</v>
      </c>
      <c r="N44" s="18"/>
      <c r="O44" s="19"/>
    </row>
    <row r="45" spans="1:15" ht="20">
      <c r="A45" s="17"/>
      <c r="B45" s="18"/>
      <c r="C45" s="26" t="s">
        <v>23</v>
      </c>
      <c r="D45" s="24" t="s">
        <v>17</v>
      </c>
      <c r="E45" s="24"/>
      <c r="F45" s="24"/>
      <c r="G45" s="24"/>
      <c r="H45" s="24"/>
      <c r="I45" s="27"/>
      <c r="J45" s="32"/>
      <c r="K45" s="32"/>
      <c r="L45" s="33"/>
      <c r="M45" s="34">
        <f t="shared" si="0"/>
        <v>0</v>
      </c>
      <c r="N45" s="18"/>
      <c r="O45" s="19"/>
    </row>
    <row r="46" spans="1:15" ht="20">
      <c r="A46" s="17"/>
      <c r="B46" s="18"/>
      <c r="C46" s="26" t="s">
        <v>24</v>
      </c>
      <c r="D46" s="24" t="s">
        <v>16</v>
      </c>
      <c r="E46" s="24"/>
      <c r="F46" s="24"/>
      <c r="G46" s="24"/>
      <c r="H46" s="24"/>
      <c r="I46" s="27"/>
      <c r="J46" s="32"/>
      <c r="K46" s="32"/>
      <c r="L46" s="33"/>
      <c r="M46" s="34">
        <f t="shared" si="0"/>
        <v>0</v>
      </c>
      <c r="N46" s="18"/>
      <c r="O46" s="19"/>
    </row>
    <row r="47" spans="1:15" ht="20">
      <c r="A47" s="17"/>
      <c r="B47" s="18"/>
      <c r="C47" s="26" t="s">
        <v>25</v>
      </c>
      <c r="D47" s="24" t="s">
        <v>18</v>
      </c>
      <c r="E47" s="24"/>
      <c r="F47" s="24"/>
      <c r="G47" s="24"/>
      <c r="H47" s="24"/>
      <c r="I47" s="27"/>
      <c r="J47" s="32"/>
      <c r="K47" s="32"/>
      <c r="L47" s="33"/>
      <c r="M47" s="34">
        <f t="shared" si="0"/>
        <v>0</v>
      </c>
      <c r="N47" s="18"/>
      <c r="O47" s="19"/>
    </row>
    <row r="48" spans="1:15" ht="20">
      <c r="A48" s="17"/>
      <c r="B48" s="18"/>
      <c r="C48" s="26" t="s">
        <v>26</v>
      </c>
      <c r="D48" s="24" t="s">
        <v>19</v>
      </c>
      <c r="E48" s="24"/>
      <c r="F48" s="24"/>
      <c r="G48" s="24"/>
      <c r="H48" s="24"/>
      <c r="I48" s="27"/>
      <c r="J48" s="32"/>
      <c r="K48" s="32"/>
      <c r="L48" s="33"/>
      <c r="M48" s="34">
        <f t="shared" si="0"/>
        <v>0</v>
      </c>
      <c r="N48" s="18"/>
      <c r="O48" s="19"/>
    </row>
    <row r="49" spans="1:15" ht="20">
      <c r="A49" s="17"/>
      <c r="B49" s="18"/>
      <c r="C49" s="26" t="s">
        <v>27</v>
      </c>
      <c r="D49" s="24" t="s">
        <v>34</v>
      </c>
      <c r="E49" s="24"/>
      <c r="F49" s="24"/>
      <c r="G49" s="24"/>
      <c r="H49" s="24"/>
      <c r="I49" s="27"/>
      <c r="J49" s="32"/>
      <c r="K49" s="32"/>
      <c r="L49" s="33"/>
      <c r="M49" s="34">
        <f t="shared" si="0"/>
        <v>0</v>
      </c>
      <c r="N49" s="18"/>
      <c r="O49" s="19"/>
    </row>
    <row r="50" spans="1:15" ht="20">
      <c r="A50" s="17"/>
      <c r="B50" s="18"/>
      <c r="C50" s="26" t="s">
        <v>28</v>
      </c>
      <c r="D50" s="24" t="s">
        <v>20</v>
      </c>
      <c r="E50" s="24"/>
      <c r="F50" s="24"/>
      <c r="G50" s="24"/>
      <c r="H50" s="24"/>
      <c r="I50" s="27"/>
      <c r="J50" s="32"/>
      <c r="K50" s="32"/>
      <c r="L50" s="33"/>
      <c r="M50" s="34">
        <f t="shared" si="0"/>
        <v>0</v>
      </c>
      <c r="N50" s="18"/>
      <c r="O50" s="19"/>
    </row>
    <row r="51" spans="1:15" ht="20">
      <c r="A51" s="17"/>
      <c r="B51" s="18"/>
      <c r="C51" s="26" t="s">
        <v>29</v>
      </c>
      <c r="D51" s="24" t="s">
        <v>39</v>
      </c>
      <c r="E51" s="24"/>
      <c r="F51" s="24"/>
      <c r="G51" s="24"/>
      <c r="H51" s="24"/>
      <c r="I51" s="27"/>
      <c r="J51" s="32"/>
      <c r="K51" s="32"/>
      <c r="L51" s="33"/>
      <c r="M51" s="34">
        <f t="shared" si="0"/>
        <v>0</v>
      </c>
      <c r="N51" s="18"/>
      <c r="O51" s="19"/>
    </row>
    <row r="52" spans="1:15" ht="20">
      <c r="A52" s="17"/>
      <c r="B52" s="18"/>
      <c r="C52" s="26" t="s">
        <v>35</v>
      </c>
      <c r="D52" s="24" t="s">
        <v>40</v>
      </c>
      <c r="E52" s="24"/>
      <c r="F52" s="24"/>
      <c r="G52" s="24"/>
      <c r="H52" s="24"/>
      <c r="I52" s="27"/>
      <c r="J52" s="32"/>
      <c r="K52" s="32"/>
      <c r="L52" s="33"/>
      <c r="M52" s="34">
        <f t="shared" si="0"/>
        <v>0</v>
      </c>
      <c r="N52" s="18"/>
      <c r="O52" s="19"/>
    </row>
    <row r="53" spans="1:15" ht="20">
      <c r="A53" s="17"/>
      <c r="B53" s="18"/>
      <c r="C53" s="26" t="s">
        <v>36</v>
      </c>
      <c r="D53" s="24" t="s">
        <v>37</v>
      </c>
      <c r="E53" s="24"/>
      <c r="F53" s="24"/>
      <c r="G53" s="24"/>
      <c r="H53" s="24"/>
      <c r="I53" s="27"/>
      <c r="J53" s="32"/>
      <c r="K53" s="32"/>
      <c r="L53" s="33"/>
      <c r="M53" s="34">
        <f t="shared" si="0"/>
        <v>0</v>
      </c>
      <c r="N53" s="18"/>
      <c r="O53" s="19"/>
    </row>
    <row r="54" spans="1:15" ht="16" thickBot="1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</row>
    <row r="55" spans="1:15" ht="16" thickTop="1"/>
  </sheetData>
  <dataConsolidate/>
  <mergeCells count="2">
    <mergeCell ref="M29:N29"/>
    <mergeCell ref="C2:K2"/>
  </mergeCells>
  <phoneticPr fontId="2" type="noConversion"/>
  <dataValidations count="2">
    <dataValidation allowBlank="1" showInputMessage="1" showErrorMessage="1" promptTitle="Floor to BB Center" sqref="P5"/>
    <dataValidation type="list" allowBlank="1" showInputMessage="1" showErrorMessage="1" sqref="P6">
      <formula1>"30-100"</formula1>
    </dataValidation>
  </dataValidations>
  <printOptions horizontalCentered="1" verticalCentered="1"/>
  <pageMargins left="0.25" right="0.25" top="0.25" bottom="0.25" header="0.5" footer="0.25"/>
  <pageSetup scale="63" orientation="landscape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Bicyclefitguru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Balser</dc:creator>
  <cp:lastModifiedBy>Chris Balser</cp:lastModifiedBy>
  <cp:lastPrinted>2016-07-04T17:44:08Z</cp:lastPrinted>
  <dcterms:created xsi:type="dcterms:W3CDTF">2015-05-25T18:35:58Z</dcterms:created>
  <dcterms:modified xsi:type="dcterms:W3CDTF">2016-07-15T18:10:04Z</dcterms:modified>
</cp:coreProperties>
</file>